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815"/>
  </bookViews>
  <sheets>
    <sheet name="Kurumlararas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I30" i="1" s="1"/>
  <c r="H29" i="1"/>
  <c r="G29" i="1"/>
  <c r="I29" i="1" l="1"/>
  <c r="H22" i="1"/>
  <c r="G22" i="1"/>
  <c r="I22" i="1" s="1"/>
  <c r="H21" i="1"/>
  <c r="G21" i="1"/>
  <c r="I21" i="1" s="1"/>
  <c r="I20" i="1"/>
  <c r="H20" i="1"/>
  <c r="G20" i="1"/>
  <c r="H18" i="1"/>
  <c r="G18" i="1"/>
  <c r="I18" i="1" s="1"/>
  <c r="H17" i="1"/>
  <c r="G17" i="1"/>
  <c r="I17" i="1" s="1"/>
  <c r="H16" i="1"/>
  <c r="G16" i="1"/>
  <c r="I16" i="1" s="1"/>
  <c r="H15" i="1"/>
  <c r="I15" i="1" s="1"/>
  <c r="G15" i="1"/>
  <c r="H14" i="1"/>
  <c r="G14" i="1"/>
  <c r="I14" i="1" s="1"/>
  <c r="H13" i="1"/>
  <c r="G13" i="1"/>
  <c r="I13" i="1" s="1"/>
  <c r="H7" i="1" l="1"/>
  <c r="G7" i="1"/>
  <c r="G6" i="1"/>
  <c r="H5" i="1"/>
  <c r="G5" i="1"/>
  <c r="H4" i="1"/>
  <c r="I6" i="1" l="1"/>
  <c r="I7" i="1"/>
  <c r="I5" i="1"/>
  <c r="I4" i="1"/>
</calcChain>
</file>

<file path=xl/sharedStrings.xml><?xml version="1.0" encoding="utf-8"?>
<sst xmlns="http://schemas.openxmlformats.org/spreadsheetml/2006/main" count="84" uniqueCount="50">
  <si>
    <t>S.N.</t>
  </si>
  <si>
    <t>Adı Soyadı</t>
  </si>
  <si>
    <t>Okuduğu Bölüm</t>
  </si>
  <si>
    <t>Okumakta Olduğu Sınıf</t>
  </si>
  <si>
    <t>Genel Not Ortalamasının %50’si</t>
  </si>
  <si>
    <t>Genel Not Ortalaması
(100'lük)</t>
  </si>
  <si>
    <t>Sonuç</t>
  </si>
  <si>
    <r>
      <t xml:space="preserve">Not-1: Sonuç kısmına yerleştirme şartı tutmayanlar için hangi şartı yerine getirmediği yazılacak. 
Örnek: </t>
    </r>
    <r>
      <rPr>
        <sz val="11"/>
        <color rgb="FFFF0000"/>
        <rFont val="Calibri"/>
        <family val="2"/>
        <charset val="162"/>
        <scheme val="minor"/>
      </rPr>
      <t>Taban puan şartını sağlamadığı için elendi.</t>
    </r>
  </si>
  <si>
    <r>
      <t>Not-2: Yerleşmeye hakkazanan öğrenciler için; "</t>
    </r>
    <r>
      <rPr>
        <sz val="11"/>
        <color rgb="FFFF0000"/>
        <rFont val="Calibri"/>
        <family val="2"/>
        <charset val="162"/>
        <scheme val="minor"/>
      </rPr>
      <t>Yerleşmeye hak kazandı</t>
    </r>
    <r>
      <rPr>
        <sz val="11"/>
        <color theme="1"/>
        <rFont val="Calibri"/>
        <family val="2"/>
        <scheme val="minor"/>
      </rPr>
      <t>" ibaresi yazılacaktır.</t>
    </r>
  </si>
  <si>
    <t>ÖSYS Puanının 
%50’si</t>
  </si>
  <si>
    <t>Yerleşmeye 
Esas Puanı</t>
  </si>
  <si>
    <t>ÖSYS 
Puanı</t>
  </si>
  <si>
    <t>Çocuk Gelişimi</t>
  </si>
  <si>
    <t>Sosyal Hizmetler</t>
  </si>
  <si>
    <t>*</t>
  </si>
  <si>
    <t>Uygulamalı İng. ve Çevirmenlik (N.Ö)</t>
  </si>
  <si>
    <t>Kurumlar arası yatay geçiş yükseköğretim kurumlarının aynı düzeydeki eşdeğer diploma programları arasında ve Yükseköğretim Kurulu tarafından yayınlanan kontenjanlar çerçevesinde yapılır.</t>
  </si>
  <si>
    <t>Yerleşmeye Hak Kazandı</t>
  </si>
  <si>
    <t>80.10</t>
  </si>
  <si>
    <t>YEDEK</t>
  </si>
  <si>
    <t>Yerleşmeye hak kazandı</t>
  </si>
  <si>
    <t>Çocuk Gelişimi 2.Öğr.</t>
  </si>
  <si>
    <t>İntibak 
Ettirildiği Sınıf</t>
  </si>
  <si>
    <t>Büro Yön.ve Yönetici Asist. (N.Ö)</t>
  </si>
  <si>
    <t>Aşçılık</t>
  </si>
  <si>
    <t>RED*</t>
  </si>
  <si>
    <t xml:space="preserve"> </t>
  </si>
  <si>
    <t>SİİRT ÜNİVERSİTESİ SOSYAL BİLİMLER MESLEKYÜKSEKOKULU 2021/2022 GÜZ DÖNEMİ KURUMLAR ARASI YATAY GEÇİŞ BAŞVURULARI DEĞERLENDİRME TABLOSU</t>
  </si>
  <si>
    <t>Gö**** SA***</t>
  </si>
  <si>
    <t>Ce**** Şİ****</t>
  </si>
  <si>
    <t>Si*** BA*** İN**</t>
  </si>
  <si>
    <t>Gü***** GÜ*</t>
  </si>
  <si>
    <t>Ay***** KE***</t>
  </si>
  <si>
    <t>Be***** YA********</t>
  </si>
  <si>
    <t>Ru*** AK*****</t>
  </si>
  <si>
    <t>Fa*** AK***</t>
  </si>
  <si>
    <t>Pe**** DE****</t>
  </si>
  <si>
    <t>As** AC**</t>
  </si>
  <si>
    <t>Ha**** Öz*** EL*****</t>
  </si>
  <si>
    <t>Ce*** TÜ******</t>
  </si>
  <si>
    <t>Mu****** ER*****</t>
  </si>
  <si>
    <t>Şi*** TO****</t>
  </si>
  <si>
    <t>Ne***** ÖZ</t>
  </si>
  <si>
    <t>Ev** YI****</t>
  </si>
  <si>
    <t>İr** AK****</t>
  </si>
  <si>
    <t>Se**** KI***</t>
  </si>
  <si>
    <t>Ha*** KU****</t>
  </si>
  <si>
    <t>Ha*** VA***</t>
  </si>
  <si>
    <t>Me**** Fu**** AK***</t>
  </si>
  <si>
    <t>Iş**** GE***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</si>
</sst>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1" xfId="0" applyFont="1" applyBorder="1"/>
    <xf numFmtId="0" fontId="8" fillId="0" borderId="1" xfId="0" applyFont="1" applyBorder="1"/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  <protection hidden="1"/>
    </xf>
    <xf numFmtId="164" fontId="3" fillId="0" borderId="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16" zoomScaleNormal="100" workbookViewId="0">
      <selection activeCell="C39" sqref="C39"/>
    </sheetView>
  </sheetViews>
  <sheetFormatPr defaultRowHeight="15" x14ac:dyDescent="0.25"/>
  <cols>
    <col min="1" max="1" width="4.85546875" style="1" bestFit="1" customWidth="1"/>
    <col min="2" max="2" width="22.85546875" style="1" customWidth="1"/>
    <col min="3" max="3" width="33" style="1" customWidth="1"/>
    <col min="4" max="4" width="13.7109375" style="1" customWidth="1"/>
    <col min="5" max="5" width="10" style="1" bestFit="1" customWidth="1"/>
    <col min="6" max="6" width="11.140625" style="1" bestFit="1" customWidth="1"/>
    <col min="7" max="7" width="15.140625" style="1" bestFit="1" customWidth="1"/>
    <col min="8" max="8" width="14.140625" style="1" bestFit="1" customWidth="1"/>
    <col min="9" max="9" width="12.140625" style="1" bestFit="1" customWidth="1"/>
    <col min="10" max="10" width="12.140625" style="1" customWidth="1"/>
    <col min="11" max="11" width="55.7109375" style="1" bestFit="1" customWidth="1"/>
    <col min="12" max="16384" width="9.140625" style="1"/>
  </cols>
  <sheetData>
    <row r="1" spans="1:11" ht="15.75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7" x14ac:dyDescent="0.25">
      <c r="A3" s="7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3" t="s">
        <v>5</v>
      </c>
      <c r="G3" s="3" t="s">
        <v>9</v>
      </c>
      <c r="H3" s="3" t="s">
        <v>4</v>
      </c>
      <c r="I3" s="3" t="s">
        <v>10</v>
      </c>
      <c r="J3" s="36" t="s">
        <v>22</v>
      </c>
      <c r="K3" s="3" t="s">
        <v>6</v>
      </c>
    </row>
    <row r="4" spans="1:11" x14ac:dyDescent="0.25">
      <c r="A4" s="4">
        <v>1</v>
      </c>
      <c r="B4" s="2" t="s">
        <v>28</v>
      </c>
      <c r="C4" s="6" t="s">
        <v>13</v>
      </c>
      <c r="D4" s="6">
        <v>1</v>
      </c>
      <c r="E4" s="6">
        <v>222.58</v>
      </c>
      <c r="F4" s="6">
        <v>91.36</v>
      </c>
      <c r="G4" s="5">
        <v>111.29</v>
      </c>
      <c r="H4" s="5">
        <f t="shared" ref="G4:H7" si="0">(F4/2)</f>
        <v>45.68</v>
      </c>
      <c r="I4" s="13">
        <f>(G4+H4)</f>
        <v>156.97</v>
      </c>
      <c r="J4" s="29">
        <v>1</v>
      </c>
      <c r="K4" s="24" t="s">
        <v>17</v>
      </c>
    </row>
    <row r="5" spans="1:11" x14ac:dyDescent="0.25">
      <c r="A5" s="4">
        <v>2</v>
      </c>
      <c r="B5" s="2" t="s">
        <v>29</v>
      </c>
      <c r="C5" s="6" t="s">
        <v>13</v>
      </c>
      <c r="D5" s="6">
        <v>1</v>
      </c>
      <c r="E5" s="6">
        <v>230.62</v>
      </c>
      <c r="F5" s="6">
        <v>79.930000000000007</v>
      </c>
      <c r="G5" s="5">
        <f t="shared" si="0"/>
        <v>115.31</v>
      </c>
      <c r="H5" s="5">
        <f t="shared" si="0"/>
        <v>39.965000000000003</v>
      </c>
      <c r="I5" s="13">
        <f>(G5+H5)</f>
        <v>155.27500000000001</v>
      </c>
      <c r="J5" s="29">
        <v>1</v>
      </c>
      <c r="K5" s="24" t="s">
        <v>17</v>
      </c>
    </row>
    <row r="6" spans="1:11" x14ac:dyDescent="0.25">
      <c r="A6" s="4">
        <v>3</v>
      </c>
      <c r="B6" s="2" t="s">
        <v>30</v>
      </c>
      <c r="C6" s="6" t="s">
        <v>13</v>
      </c>
      <c r="D6" s="6">
        <v>1</v>
      </c>
      <c r="E6" s="6">
        <v>219.77</v>
      </c>
      <c r="F6" s="6" t="s">
        <v>18</v>
      </c>
      <c r="G6" s="5">
        <f t="shared" si="0"/>
        <v>109.88500000000001</v>
      </c>
      <c r="H6" s="5">
        <v>40.049999999999997</v>
      </c>
      <c r="I6" s="13">
        <f>(G6+H6)</f>
        <v>149.935</v>
      </c>
      <c r="J6" s="29">
        <v>1</v>
      </c>
      <c r="K6" s="24" t="s">
        <v>17</v>
      </c>
    </row>
    <row r="7" spans="1:11" x14ac:dyDescent="0.25">
      <c r="A7" s="4">
        <v>4</v>
      </c>
      <c r="B7" s="2" t="s">
        <v>31</v>
      </c>
      <c r="C7" s="6" t="s">
        <v>13</v>
      </c>
      <c r="D7" s="6">
        <v>1</v>
      </c>
      <c r="E7" s="6">
        <v>216.32</v>
      </c>
      <c r="F7" s="6">
        <v>79.650000000000006</v>
      </c>
      <c r="G7" s="5">
        <f t="shared" si="0"/>
        <v>108.16</v>
      </c>
      <c r="H7" s="5">
        <f t="shared" si="0"/>
        <v>39.825000000000003</v>
      </c>
      <c r="I7" s="13">
        <f>(G7+H7)</f>
        <v>147.98500000000001</v>
      </c>
      <c r="J7" s="29">
        <v>1</v>
      </c>
      <c r="K7" s="24" t="s">
        <v>17</v>
      </c>
    </row>
    <row r="8" spans="1:11" x14ac:dyDescent="0.25">
      <c r="A8" s="4">
        <v>5</v>
      </c>
      <c r="B8" s="2" t="s">
        <v>32</v>
      </c>
      <c r="C8" s="6" t="s">
        <v>13</v>
      </c>
      <c r="D8" s="6">
        <v>1</v>
      </c>
      <c r="E8" s="6">
        <v>199.82</v>
      </c>
      <c r="F8" s="6">
        <v>86.23</v>
      </c>
      <c r="G8" s="5">
        <v>99.91</v>
      </c>
      <c r="H8" s="5">
        <v>43.115000000000002</v>
      </c>
      <c r="I8" s="13">
        <v>143.02500000000001</v>
      </c>
      <c r="J8" s="29">
        <v>1</v>
      </c>
      <c r="K8" s="24" t="s">
        <v>17</v>
      </c>
    </row>
    <row r="9" spans="1:11" x14ac:dyDescent="0.25">
      <c r="A9" s="4">
        <v>6</v>
      </c>
      <c r="B9" s="2" t="s">
        <v>33</v>
      </c>
      <c r="C9" s="6" t="s">
        <v>13</v>
      </c>
      <c r="D9" s="6">
        <v>1</v>
      </c>
      <c r="E9" s="6">
        <v>198.33</v>
      </c>
      <c r="F9" s="6">
        <v>83.2</v>
      </c>
      <c r="G9" s="5">
        <v>99.165000000000006</v>
      </c>
      <c r="H9" s="5">
        <v>41.6</v>
      </c>
      <c r="I9" s="13">
        <v>124.8</v>
      </c>
      <c r="J9" s="29">
        <v>1</v>
      </c>
      <c r="K9" s="24" t="s">
        <v>19</v>
      </c>
    </row>
    <row r="10" spans="1:11" x14ac:dyDescent="0.25">
      <c r="A10" s="4">
        <v>7</v>
      </c>
      <c r="B10" s="2" t="s">
        <v>34</v>
      </c>
      <c r="C10" s="6" t="s">
        <v>13</v>
      </c>
      <c r="D10" s="6">
        <v>1</v>
      </c>
      <c r="E10" s="6">
        <v>199.71</v>
      </c>
      <c r="F10" s="6">
        <v>79.7</v>
      </c>
      <c r="G10" s="5">
        <v>99.855000000000004</v>
      </c>
      <c r="H10" s="5">
        <v>39.85</v>
      </c>
      <c r="I10" s="13">
        <v>139.70500000000001</v>
      </c>
      <c r="J10" s="29">
        <v>1</v>
      </c>
      <c r="K10" s="24" t="s">
        <v>19</v>
      </c>
    </row>
    <row r="11" spans="1:11" x14ac:dyDescent="0.25">
      <c r="A11" s="4">
        <v>8</v>
      </c>
      <c r="B11" s="2" t="s">
        <v>35</v>
      </c>
      <c r="C11" s="6" t="s">
        <v>13</v>
      </c>
      <c r="D11" s="6">
        <v>1</v>
      </c>
      <c r="E11" s="6">
        <v>213.83</v>
      </c>
      <c r="F11" s="6">
        <v>61.26</v>
      </c>
      <c r="G11" s="5">
        <v>106.91500000000001</v>
      </c>
      <c r="H11" s="5">
        <v>30.63</v>
      </c>
      <c r="I11" s="13">
        <v>137.54499999999999</v>
      </c>
      <c r="J11" s="29">
        <v>1</v>
      </c>
      <c r="K11" s="24" t="s">
        <v>19</v>
      </c>
    </row>
    <row r="12" spans="1:11" x14ac:dyDescent="0.25">
      <c r="A12" s="4"/>
      <c r="B12" s="2"/>
      <c r="C12" s="6"/>
      <c r="D12" s="6"/>
      <c r="E12" s="6"/>
      <c r="F12" s="6"/>
      <c r="G12" s="5"/>
      <c r="H12" s="5"/>
      <c r="I12" s="13"/>
      <c r="J12" s="13"/>
      <c r="K12" s="6"/>
    </row>
    <row r="13" spans="1:11" x14ac:dyDescent="0.25">
      <c r="A13" s="29">
        <v>1</v>
      </c>
      <c r="B13" s="30" t="s">
        <v>36</v>
      </c>
      <c r="C13" s="29" t="s">
        <v>12</v>
      </c>
      <c r="D13" s="29">
        <v>2</v>
      </c>
      <c r="E13" s="29">
        <v>245.66399999999999</v>
      </c>
      <c r="F13" s="29">
        <v>91.6</v>
      </c>
      <c r="G13" s="29">
        <f t="shared" ref="G13:H18" si="1">(E13/2)</f>
        <v>122.83199999999999</v>
      </c>
      <c r="H13" s="29">
        <f t="shared" si="1"/>
        <v>45.8</v>
      </c>
      <c r="I13" s="31">
        <f t="shared" ref="I13:I18" si="2">(G13+H13)</f>
        <v>168.63200000000001</v>
      </c>
      <c r="J13" s="29">
        <v>1</v>
      </c>
      <c r="K13" s="29" t="s">
        <v>20</v>
      </c>
    </row>
    <row r="14" spans="1:11" x14ac:dyDescent="0.25">
      <c r="A14" s="29">
        <v>2</v>
      </c>
      <c r="B14" s="30" t="s">
        <v>37</v>
      </c>
      <c r="C14" s="29" t="s">
        <v>12</v>
      </c>
      <c r="D14" s="29">
        <v>2</v>
      </c>
      <c r="E14" s="32">
        <v>238.17</v>
      </c>
      <c r="F14" s="29">
        <v>88.8</v>
      </c>
      <c r="G14" s="29">
        <f t="shared" si="1"/>
        <v>119.08499999999999</v>
      </c>
      <c r="H14" s="29">
        <f t="shared" si="1"/>
        <v>44.4</v>
      </c>
      <c r="I14" s="31">
        <f t="shared" si="2"/>
        <v>163.48499999999999</v>
      </c>
      <c r="J14" s="29">
        <v>1</v>
      </c>
      <c r="K14" s="29" t="s">
        <v>20</v>
      </c>
    </row>
    <row r="15" spans="1:11" ht="18" customHeight="1" x14ac:dyDescent="0.25">
      <c r="A15" s="29">
        <v>3</v>
      </c>
      <c r="B15" s="30" t="s">
        <v>38</v>
      </c>
      <c r="C15" s="29" t="s">
        <v>12</v>
      </c>
      <c r="D15" s="29">
        <v>2</v>
      </c>
      <c r="E15" s="29">
        <v>232.25899999999999</v>
      </c>
      <c r="F15" s="29">
        <v>82.96</v>
      </c>
      <c r="G15" s="29">
        <f t="shared" si="1"/>
        <v>116.12949999999999</v>
      </c>
      <c r="H15" s="29">
        <f t="shared" si="1"/>
        <v>41.48</v>
      </c>
      <c r="I15" s="31">
        <f t="shared" si="2"/>
        <v>157.6095</v>
      </c>
      <c r="J15" s="33">
        <v>2</v>
      </c>
      <c r="K15" s="29" t="s">
        <v>20</v>
      </c>
    </row>
    <row r="16" spans="1:11" x14ac:dyDescent="0.25">
      <c r="A16" s="29">
        <v>4</v>
      </c>
      <c r="B16" s="30" t="s">
        <v>39</v>
      </c>
      <c r="C16" s="29" t="s">
        <v>12</v>
      </c>
      <c r="D16" s="29">
        <v>2</v>
      </c>
      <c r="E16" s="34">
        <v>229.114</v>
      </c>
      <c r="F16" s="29">
        <v>83.2</v>
      </c>
      <c r="G16" s="29">
        <f t="shared" si="1"/>
        <v>114.557</v>
      </c>
      <c r="H16" s="29">
        <f t="shared" si="1"/>
        <v>41.6</v>
      </c>
      <c r="I16" s="31">
        <f t="shared" si="2"/>
        <v>156.15700000000001</v>
      </c>
      <c r="J16" s="29">
        <v>1</v>
      </c>
      <c r="K16" s="29" t="s">
        <v>20</v>
      </c>
    </row>
    <row r="17" spans="1:11" x14ac:dyDescent="0.25">
      <c r="A17" s="29">
        <v>5</v>
      </c>
      <c r="B17" s="30" t="s">
        <v>40</v>
      </c>
      <c r="C17" s="29" t="s">
        <v>12</v>
      </c>
      <c r="D17" s="29">
        <v>2</v>
      </c>
      <c r="E17" s="29">
        <v>228.607</v>
      </c>
      <c r="F17" s="29">
        <v>77.599999999999994</v>
      </c>
      <c r="G17" s="29">
        <f t="shared" si="1"/>
        <v>114.3035</v>
      </c>
      <c r="H17" s="29">
        <f t="shared" si="1"/>
        <v>38.799999999999997</v>
      </c>
      <c r="I17" s="31">
        <f t="shared" si="2"/>
        <v>153.1035</v>
      </c>
      <c r="J17" s="33">
        <v>2</v>
      </c>
      <c r="K17" s="29" t="s">
        <v>20</v>
      </c>
    </row>
    <row r="18" spans="1:11" x14ac:dyDescent="0.25">
      <c r="A18" s="29">
        <v>6</v>
      </c>
      <c r="B18" s="30" t="s">
        <v>41</v>
      </c>
      <c r="C18" s="29" t="s">
        <v>12</v>
      </c>
      <c r="D18" s="29">
        <v>2</v>
      </c>
      <c r="E18" s="29">
        <v>241.416</v>
      </c>
      <c r="F18" s="29">
        <v>0</v>
      </c>
      <c r="G18" s="29">
        <f t="shared" si="1"/>
        <v>120.708</v>
      </c>
      <c r="H18" s="29">
        <f t="shared" si="1"/>
        <v>0</v>
      </c>
      <c r="I18" s="31">
        <f t="shared" si="2"/>
        <v>120.708</v>
      </c>
      <c r="K18" s="33" t="s">
        <v>25</v>
      </c>
    </row>
    <row r="19" spans="1:11" x14ac:dyDescent="0.25">
      <c r="A19" s="29"/>
      <c r="B19" s="30"/>
      <c r="C19" s="29"/>
      <c r="D19" s="29"/>
      <c r="E19" s="29"/>
      <c r="F19" s="29"/>
      <c r="G19" s="29"/>
      <c r="H19" s="29"/>
      <c r="I19" s="31"/>
      <c r="J19" s="33"/>
      <c r="K19" s="35"/>
    </row>
    <row r="20" spans="1:11" x14ac:dyDescent="0.25">
      <c r="A20" s="29">
        <v>1</v>
      </c>
      <c r="B20" s="30" t="s">
        <v>42</v>
      </c>
      <c r="C20" s="29" t="s">
        <v>21</v>
      </c>
      <c r="D20" s="29">
        <v>2</v>
      </c>
      <c r="E20" s="29">
        <v>229.68700000000001</v>
      </c>
      <c r="F20" s="29">
        <v>81.2</v>
      </c>
      <c r="G20" s="29">
        <f t="shared" ref="G20:H22" si="3">(E20/2)</f>
        <v>114.84350000000001</v>
      </c>
      <c r="H20" s="29">
        <f t="shared" si="3"/>
        <v>40.6</v>
      </c>
      <c r="I20" s="31">
        <f>(G20+H20)</f>
        <v>155.4435</v>
      </c>
      <c r="J20" s="33">
        <v>1</v>
      </c>
      <c r="K20" s="35" t="s">
        <v>20</v>
      </c>
    </row>
    <row r="21" spans="1:11" x14ac:dyDescent="0.25">
      <c r="A21" s="29">
        <v>2</v>
      </c>
      <c r="B21" s="30" t="s">
        <v>43</v>
      </c>
      <c r="C21" s="29" t="s">
        <v>21</v>
      </c>
      <c r="D21" s="29">
        <v>2</v>
      </c>
      <c r="E21" s="29">
        <v>231.06399999999999</v>
      </c>
      <c r="F21" s="29">
        <v>75.819999999999993</v>
      </c>
      <c r="G21" s="29">
        <f t="shared" si="3"/>
        <v>115.532</v>
      </c>
      <c r="H21" s="29">
        <f t="shared" si="3"/>
        <v>37.909999999999997</v>
      </c>
      <c r="I21" s="31">
        <f>(G21+H21)</f>
        <v>153.44200000000001</v>
      </c>
      <c r="J21" s="29">
        <v>1</v>
      </c>
      <c r="K21" s="35" t="s">
        <v>20</v>
      </c>
    </row>
    <row r="22" spans="1:11" x14ac:dyDescent="0.25">
      <c r="A22" s="29">
        <v>3</v>
      </c>
      <c r="B22" s="30" t="s">
        <v>44</v>
      </c>
      <c r="C22" s="29" t="s">
        <v>21</v>
      </c>
      <c r="D22" s="29">
        <v>2</v>
      </c>
      <c r="E22" s="29">
        <v>225.29</v>
      </c>
      <c r="F22" s="29">
        <v>70.41</v>
      </c>
      <c r="G22" s="29">
        <f t="shared" si="3"/>
        <v>112.645</v>
      </c>
      <c r="H22" s="29">
        <f t="shared" si="3"/>
        <v>35.204999999999998</v>
      </c>
      <c r="I22" s="31">
        <f>(G22+H22)</f>
        <v>147.85</v>
      </c>
      <c r="K22" s="33" t="s">
        <v>25</v>
      </c>
    </row>
    <row r="23" spans="1:11" x14ac:dyDescent="0.25">
      <c r="C23" s="38"/>
    </row>
    <row r="24" spans="1:11" x14ac:dyDescent="0.25">
      <c r="A24" s="4">
        <v>1</v>
      </c>
      <c r="B24" s="2" t="s">
        <v>45</v>
      </c>
      <c r="C24" s="6" t="s">
        <v>15</v>
      </c>
      <c r="D24" s="6">
        <v>1</v>
      </c>
      <c r="E24" s="6">
        <v>230.36659</v>
      </c>
      <c r="F24" s="6">
        <v>96.96</v>
      </c>
      <c r="G24" s="5">
        <v>115.18300000000001</v>
      </c>
      <c r="H24" s="5">
        <v>48.48</v>
      </c>
      <c r="I24" s="13">
        <v>163.66300000000001</v>
      </c>
      <c r="J24" s="33">
        <v>1</v>
      </c>
      <c r="K24" s="6" t="s">
        <v>17</v>
      </c>
    </row>
    <row r="25" spans="1:11" x14ac:dyDescent="0.25">
      <c r="A25" s="4">
        <v>2</v>
      </c>
      <c r="B25" s="2" t="s">
        <v>46</v>
      </c>
      <c r="C25" s="6" t="s">
        <v>15</v>
      </c>
      <c r="D25" s="6">
        <v>1</v>
      </c>
      <c r="E25" s="6">
        <v>235.83095</v>
      </c>
      <c r="F25" s="6">
        <v>61.26</v>
      </c>
      <c r="G25" s="5">
        <v>117.91500000000001</v>
      </c>
      <c r="H25" s="5">
        <v>30.63</v>
      </c>
      <c r="I25" s="13">
        <v>148.54499999999999</v>
      </c>
      <c r="J25" s="29">
        <v>1</v>
      </c>
      <c r="K25" s="6" t="s">
        <v>17</v>
      </c>
    </row>
    <row r="26" spans="1:11" x14ac:dyDescent="0.25">
      <c r="A26" s="4"/>
      <c r="B26" s="2"/>
      <c r="C26" s="6"/>
      <c r="D26" s="6"/>
      <c r="E26" s="6"/>
      <c r="F26" s="6"/>
      <c r="G26" s="5"/>
      <c r="H26" s="5"/>
      <c r="I26" s="13"/>
      <c r="J26" s="13"/>
      <c r="K26" s="6"/>
    </row>
    <row r="27" spans="1:11" x14ac:dyDescent="0.25">
      <c r="A27" s="4">
        <v>1</v>
      </c>
      <c r="B27" s="2" t="s">
        <v>47</v>
      </c>
      <c r="C27" s="6" t="s">
        <v>23</v>
      </c>
      <c r="D27" s="6"/>
      <c r="E27" s="6">
        <v>200.46485999999999</v>
      </c>
      <c r="F27" s="6">
        <v>42.13</v>
      </c>
      <c r="G27" s="5">
        <v>100.23242999999999</v>
      </c>
      <c r="H27" s="5">
        <v>21.065000000000001</v>
      </c>
      <c r="I27" s="13">
        <v>121.29743000000001</v>
      </c>
      <c r="K27" s="33" t="s">
        <v>25</v>
      </c>
    </row>
    <row r="28" spans="1:11" x14ac:dyDescent="0.25">
      <c r="A28" s="4"/>
      <c r="B28" s="2"/>
      <c r="C28" s="6"/>
      <c r="D28" s="6"/>
      <c r="E28" s="6"/>
      <c r="F28" s="6"/>
      <c r="G28" s="5"/>
      <c r="H28" s="5"/>
      <c r="I28" s="13"/>
      <c r="J28" s="13"/>
      <c r="K28" s="6"/>
    </row>
    <row r="29" spans="1:11" x14ac:dyDescent="0.25">
      <c r="A29" s="4">
        <v>1</v>
      </c>
      <c r="B29" s="30" t="s">
        <v>48</v>
      </c>
      <c r="C29" s="29" t="s">
        <v>24</v>
      </c>
      <c r="D29" s="29">
        <v>1</v>
      </c>
      <c r="E29" s="29">
        <v>251.81200000000001</v>
      </c>
      <c r="F29" s="29">
        <v>78.3</v>
      </c>
      <c r="G29" s="29">
        <f t="shared" ref="G29:H30" si="4">(E29/2)</f>
        <v>125.90600000000001</v>
      </c>
      <c r="H29" s="29">
        <f t="shared" si="4"/>
        <v>39.15</v>
      </c>
      <c r="I29" s="37">
        <f t="shared" ref="I29:I30" si="5">(G29+H29)</f>
        <v>165.05600000000001</v>
      </c>
      <c r="J29" s="29">
        <v>1</v>
      </c>
      <c r="K29" s="29" t="s">
        <v>20</v>
      </c>
    </row>
    <row r="30" spans="1:11" x14ac:dyDescent="0.25">
      <c r="A30" s="4">
        <v>2</v>
      </c>
      <c r="B30" s="30" t="s">
        <v>49</v>
      </c>
      <c r="C30" s="29" t="s">
        <v>24</v>
      </c>
      <c r="D30" s="29">
        <v>1</v>
      </c>
      <c r="E30" s="32">
        <v>193.316</v>
      </c>
      <c r="F30" s="29">
        <v>100</v>
      </c>
      <c r="G30" s="29">
        <f t="shared" si="4"/>
        <v>96.658000000000001</v>
      </c>
      <c r="H30" s="29">
        <f t="shared" si="4"/>
        <v>50</v>
      </c>
      <c r="I30" s="37">
        <f t="shared" si="5"/>
        <v>146.65800000000002</v>
      </c>
      <c r="J30" s="29">
        <v>1</v>
      </c>
      <c r="K30" s="29" t="s">
        <v>20</v>
      </c>
    </row>
    <row r="31" spans="1:11" x14ac:dyDescent="0.25">
      <c r="A31" s="4"/>
      <c r="B31" s="2"/>
      <c r="C31" s="2"/>
      <c r="D31" s="6"/>
      <c r="E31" s="6"/>
      <c r="F31" s="6"/>
      <c r="G31" s="5"/>
      <c r="H31" s="5"/>
      <c r="I31" s="13"/>
      <c r="J31" s="13"/>
      <c r="K31" s="6"/>
    </row>
    <row r="32" spans="1:11" x14ac:dyDescent="0.25">
      <c r="A32" s="4"/>
      <c r="B32" s="2"/>
      <c r="C32" s="2"/>
      <c r="D32" s="6"/>
      <c r="E32" s="6"/>
      <c r="F32" s="6"/>
      <c r="G32" s="5"/>
      <c r="H32" s="5"/>
      <c r="I32" s="13"/>
      <c r="J32" s="13"/>
      <c r="K32" s="6"/>
    </row>
    <row r="33" spans="1:11" x14ac:dyDescent="0.25">
      <c r="A33" s="4"/>
      <c r="B33" s="2"/>
      <c r="C33" s="2"/>
      <c r="D33" s="6"/>
      <c r="E33" s="6"/>
      <c r="F33" s="6"/>
      <c r="G33" s="5"/>
      <c r="H33" s="5"/>
      <c r="I33" s="13"/>
      <c r="J33" s="13"/>
      <c r="K33" s="6"/>
    </row>
    <row r="34" spans="1:11" x14ac:dyDescent="0.25">
      <c r="A34" s="27" t="s">
        <v>14</v>
      </c>
      <c r="B34" s="20" t="s">
        <v>16</v>
      </c>
      <c r="C34" s="20"/>
      <c r="D34" s="21"/>
      <c r="E34" s="20"/>
      <c r="F34" s="20"/>
      <c r="G34" s="22"/>
      <c r="H34" s="22"/>
      <c r="I34" s="23"/>
      <c r="J34" s="23"/>
      <c r="K34" s="20"/>
    </row>
    <row r="35" spans="1:11" x14ac:dyDescent="0.25">
      <c r="A35" s="28"/>
      <c r="B35" s="25"/>
    </row>
    <row r="36" spans="1:11" x14ac:dyDescent="0.25">
      <c r="A36" s="28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5">
      <c r="B37" s="26"/>
    </row>
    <row r="38" spans="1:11" x14ac:dyDescent="0.25">
      <c r="A38" s="19"/>
      <c r="B38" s="20"/>
      <c r="C38" s="20"/>
      <c r="D38" s="21"/>
      <c r="E38" s="20"/>
      <c r="F38" s="20"/>
      <c r="G38" s="22"/>
      <c r="H38" s="22"/>
      <c r="I38" s="23"/>
      <c r="J38" s="23"/>
      <c r="K38" s="20"/>
    </row>
    <row r="39" spans="1:11" x14ac:dyDescent="0.25">
      <c r="A39" s="4"/>
    </row>
    <row r="40" spans="1:11" x14ac:dyDescent="0.25">
      <c r="A40" s="4"/>
    </row>
    <row r="41" spans="1:11" x14ac:dyDescent="0.25">
      <c r="A41" s="19"/>
      <c r="B41" s="20"/>
      <c r="C41" s="20"/>
      <c r="D41" s="21"/>
      <c r="E41" s="20"/>
      <c r="F41" s="20"/>
      <c r="G41" s="22"/>
      <c r="H41" s="22"/>
      <c r="I41" s="23"/>
      <c r="J41" s="23"/>
      <c r="K41" s="20"/>
    </row>
    <row r="42" spans="1:11" x14ac:dyDescent="0.25">
      <c r="A42" s="4"/>
      <c r="B42" s="2"/>
      <c r="C42" s="2"/>
      <c r="D42" s="6"/>
      <c r="E42" s="2"/>
      <c r="F42" s="2"/>
      <c r="G42" s="5"/>
      <c r="H42" s="5"/>
      <c r="I42" s="13"/>
      <c r="J42" s="13"/>
      <c r="K42" s="2"/>
    </row>
    <row r="43" spans="1:11" x14ac:dyDescent="0.25">
      <c r="A43" s="4"/>
      <c r="B43" s="2"/>
      <c r="C43" s="2"/>
      <c r="D43" s="6"/>
      <c r="E43" s="2"/>
      <c r="F43" s="2"/>
      <c r="G43" s="5"/>
      <c r="H43" s="5"/>
      <c r="I43" s="13"/>
      <c r="J43" s="13"/>
      <c r="K43" s="2"/>
    </row>
    <row r="44" spans="1:11" x14ac:dyDescent="0.25">
      <c r="A44" s="4"/>
      <c r="B44" s="2"/>
      <c r="C44" s="2"/>
      <c r="D44" s="6"/>
      <c r="E44" s="2"/>
      <c r="F44" s="2"/>
      <c r="G44" s="5"/>
      <c r="H44" s="5"/>
      <c r="I44" s="13"/>
      <c r="J44" s="13"/>
      <c r="K44" s="2"/>
    </row>
    <row r="45" spans="1:11" x14ac:dyDescent="0.25">
      <c r="A45" s="19"/>
      <c r="B45" s="20"/>
      <c r="C45" s="20"/>
      <c r="D45" s="21"/>
      <c r="E45" s="20"/>
      <c r="F45" s="20"/>
      <c r="G45" s="22"/>
      <c r="H45" s="22"/>
      <c r="I45" s="23"/>
      <c r="J45" s="23"/>
      <c r="K45" s="20"/>
    </row>
    <row r="46" spans="1:11" x14ac:dyDescent="0.25">
      <c r="A46" s="4"/>
      <c r="B46" s="2"/>
      <c r="C46" s="2"/>
      <c r="D46" s="6"/>
      <c r="E46" s="2"/>
      <c r="F46" s="2"/>
      <c r="G46" s="5"/>
      <c r="H46" s="5"/>
      <c r="I46" s="13"/>
      <c r="J46" s="13"/>
      <c r="K46" s="2"/>
    </row>
    <row r="47" spans="1:11" x14ac:dyDescent="0.25">
      <c r="A47" s="4"/>
      <c r="B47" s="2"/>
      <c r="C47" s="2"/>
      <c r="D47" s="6"/>
      <c r="E47" s="2"/>
      <c r="F47" s="2"/>
      <c r="G47" s="5"/>
      <c r="H47" s="5"/>
      <c r="I47" s="13"/>
      <c r="J47" s="13"/>
      <c r="K47" s="2"/>
    </row>
    <row r="48" spans="1:11" x14ac:dyDescent="0.25">
      <c r="A48" s="4"/>
      <c r="B48" s="2"/>
      <c r="C48" s="2"/>
      <c r="D48" s="6"/>
      <c r="E48" s="2"/>
      <c r="F48" s="2"/>
      <c r="G48" s="5"/>
      <c r="H48" s="5"/>
      <c r="I48" s="13"/>
      <c r="J48" s="13"/>
      <c r="K48" s="2"/>
    </row>
    <row r="49" spans="1:11" x14ac:dyDescent="0.25">
      <c r="A49" s="4"/>
      <c r="B49" s="2"/>
      <c r="C49" s="2"/>
      <c r="D49" s="6"/>
      <c r="E49" s="2"/>
      <c r="F49" s="2"/>
      <c r="G49" s="5"/>
      <c r="H49" s="5"/>
      <c r="I49" s="13"/>
      <c r="J49" s="13"/>
      <c r="K49" s="2"/>
    </row>
    <row r="50" spans="1:11" x14ac:dyDescent="0.25">
      <c r="A50" s="4"/>
      <c r="B50" s="2"/>
      <c r="C50" s="2"/>
      <c r="D50" s="6"/>
      <c r="E50" s="2"/>
      <c r="F50" s="2"/>
      <c r="G50" s="5"/>
      <c r="H50" s="5"/>
      <c r="I50" s="13"/>
      <c r="J50" s="13"/>
      <c r="K50" s="2"/>
    </row>
    <row r="51" spans="1:11" x14ac:dyDescent="0.25">
      <c r="A51" s="4"/>
      <c r="B51" s="2"/>
      <c r="C51" s="2"/>
      <c r="D51" s="6"/>
      <c r="E51" s="2"/>
      <c r="F51" s="2"/>
      <c r="G51" s="5"/>
      <c r="H51" s="5"/>
      <c r="I51" s="13"/>
      <c r="J51" s="13"/>
      <c r="K51" s="2"/>
    </row>
    <row r="52" spans="1:11" x14ac:dyDescent="0.25">
      <c r="A52" s="4"/>
      <c r="B52" s="2"/>
      <c r="C52" s="2"/>
      <c r="D52" s="6"/>
      <c r="E52" s="2"/>
      <c r="F52" s="2"/>
      <c r="G52" s="5"/>
      <c r="H52" s="5"/>
      <c r="I52" s="13"/>
      <c r="J52" s="13"/>
      <c r="K52" s="12"/>
    </row>
    <row r="53" spans="1:11" x14ac:dyDescent="0.25">
      <c r="A53" s="14"/>
      <c r="B53" s="15"/>
      <c r="C53" s="15"/>
      <c r="D53" s="16"/>
      <c r="E53" s="15"/>
      <c r="F53" s="15"/>
      <c r="G53" s="17"/>
      <c r="H53" s="17"/>
      <c r="I53" s="18"/>
      <c r="J53" s="18"/>
      <c r="K53" s="15" t="s">
        <v>26</v>
      </c>
    </row>
    <row r="54" spans="1:11" x14ac:dyDescent="0.25">
      <c r="A54" s="4"/>
      <c r="B54" s="2"/>
      <c r="C54" s="2"/>
      <c r="D54" s="6"/>
      <c r="E54" s="2"/>
      <c r="F54" s="2"/>
      <c r="G54" s="5"/>
      <c r="H54" s="5"/>
      <c r="I54" s="13"/>
      <c r="J54" s="13"/>
      <c r="K54" s="2"/>
    </row>
    <row r="55" spans="1:11" x14ac:dyDescent="0.25">
      <c r="A55" s="4"/>
      <c r="B55" s="2"/>
      <c r="C55" s="2"/>
      <c r="D55" s="6"/>
      <c r="E55" s="2"/>
      <c r="F55" s="2"/>
      <c r="G55" s="5"/>
      <c r="H55" s="5"/>
      <c r="I55" s="13"/>
      <c r="J55" s="13"/>
      <c r="K55" s="2"/>
    </row>
    <row r="56" spans="1:11" x14ac:dyDescent="0.25">
      <c r="A56" s="19"/>
      <c r="B56" s="20"/>
      <c r="C56" s="20"/>
      <c r="D56" s="21"/>
      <c r="E56" s="20"/>
      <c r="F56" s="20"/>
      <c r="G56" s="22"/>
      <c r="H56" s="22"/>
      <c r="I56" s="23"/>
      <c r="J56" s="23"/>
      <c r="K56" s="20"/>
    </row>
    <row r="57" spans="1:11" x14ac:dyDescent="0.25">
      <c r="A57" s="4"/>
      <c r="B57" s="2"/>
      <c r="C57" s="2"/>
      <c r="D57" s="6"/>
      <c r="E57" s="2"/>
      <c r="F57" s="2"/>
      <c r="G57" s="5"/>
      <c r="H57" s="5"/>
      <c r="I57" s="13"/>
      <c r="J57" s="13"/>
      <c r="K57" s="11"/>
    </row>
    <row r="66" spans="1:12" ht="15" customHeight="1" x14ac:dyDescent="0.25">
      <c r="A66" s="9" t="s">
        <v>7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25">
      <c r="A67" s="10" t="s">
        <v>8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5">
      <c r="B68" s="10"/>
    </row>
  </sheetData>
  <sortState ref="A4:J58">
    <sortCondition ref="A25:A34"/>
  </sortState>
  <mergeCells count="1">
    <mergeCell ref="A1:K1"/>
  </mergeCells>
  <conditionalFormatting sqref="K56 K42:K45 K26 K4:K12 K31:K33 K28">
    <cfRule type="containsText" dxfId="20" priority="45" operator="containsText" text="Not ortalaması yetersiz">
      <formula>NOT(ISERROR(SEARCH("Not ortalaması yetersiz",K4)))</formula>
    </cfRule>
  </conditionalFormatting>
  <conditionalFormatting sqref="K56 K42:K45 K26 K4:K12 K31:K33 K28">
    <cfRule type="containsText" dxfId="19" priority="44" operator="containsText" text="ÖSYS puanı yetersiz">
      <formula>NOT(ISERROR(SEARCH("ÖSYS puanı yetersiz",K4)))</formula>
    </cfRule>
  </conditionalFormatting>
  <conditionalFormatting sqref="K41">
    <cfRule type="containsText" dxfId="18" priority="43" operator="containsText" text="Not ortalaması yetersiz">
      <formula>NOT(ISERROR(SEARCH("Not ortalaması yetersiz",K41)))</formula>
    </cfRule>
  </conditionalFormatting>
  <conditionalFormatting sqref="K41">
    <cfRule type="containsText" dxfId="17" priority="42" operator="containsText" text="ÖSYS puanı yetersiz">
      <formula>NOT(ISERROR(SEARCH("ÖSYS puanı yetersiz",K41)))</formula>
    </cfRule>
  </conditionalFormatting>
  <conditionalFormatting sqref="K57">
    <cfRule type="containsText" dxfId="16" priority="41" operator="containsText" text="Not ortalaması yetersiz">
      <formula>NOT(ISERROR(SEARCH("Not ortalaması yetersiz",K57)))</formula>
    </cfRule>
  </conditionalFormatting>
  <conditionalFormatting sqref="K57">
    <cfRule type="containsText" dxfId="15" priority="40" operator="containsText" text="ÖSYS puanı yetersiz">
      <formula>NOT(ISERROR(SEARCH("ÖSYS puanı yetersiz",K57)))</formula>
    </cfRule>
  </conditionalFormatting>
  <conditionalFormatting sqref="K38">
    <cfRule type="containsText" dxfId="14" priority="31" operator="containsText" text="Not ortalaması yetersiz">
      <formula>NOT(ISERROR(SEARCH("Not ortalaması yetersiz",K38)))</formula>
    </cfRule>
  </conditionalFormatting>
  <conditionalFormatting sqref="K38">
    <cfRule type="containsText" dxfId="13" priority="30" operator="containsText" text="ÖSYS puanı yetersiz">
      <formula>NOT(ISERROR(SEARCH("ÖSYS puanı yetersiz",K38)))</formula>
    </cfRule>
  </conditionalFormatting>
  <conditionalFormatting sqref="K50:K55">
    <cfRule type="containsText" dxfId="12" priority="21" operator="containsText" text="Not ortalaması yetersiz">
      <formula>NOT(ISERROR(SEARCH("Not ortalaması yetersiz",K50)))</formula>
    </cfRule>
  </conditionalFormatting>
  <conditionalFormatting sqref="K50:K55">
    <cfRule type="containsText" dxfId="11" priority="20" operator="containsText" text="ÖSYS puanı yetersiz">
      <formula>NOT(ISERROR(SEARCH("ÖSYS puanı yetersiz",K50)))</formula>
    </cfRule>
  </conditionalFormatting>
  <conditionalFormatting sqref="K46:K49">
    <cfRule type="containsText" dxfId="10" priority="19" operator="containsText" text="Not ortalaması yetersiz">
      <formula>NOT(ISERROR(SEARCH("Not ortalaması yetersiz",K46)))</formula>
    </cfRule>
  </conditionalFormatting>
  <conditionalFormatting sqref="K46:K49">
    <cfRule type="containsText" dxfId="9" priority="18" operator="containsText" text="ÖSYS puanı yetersiz">
      <formula>NOT(ISERROR(SEARCH("ÖSYS puanı yetersiz",K46)))</formula>
    </cfRule>
  </conditionalFormatting>
  <conditionalFormatting sqref="K34">
    <cfRule type="containsText" dxfId="8" priority="17" operator="containsText" text="Not ortalaması yetersiz">
      <formula>NOT(ISERROR(SEARCH("Not ortalaması yetersiz",K34)))</formula>
    </cfRule>
  </conditionalFormatting>
  <conditionalFormatting sqref="K34">
    <cfRule type="containsText" dxfId="7" priority="16" operator="containsText" text="ÖSYS puanı yetersiz">
      <formula>NOT(ISERROR(SEARCH("ÖSYS puanı yetersiz",K34)))</formula>
    </cfRule>
  </conditionalFormatting>
  <conditionalFormatting sqref="J21">
    <cfRule type="containsText" dxfId="6" priority="7" operator="containsText" text="ÖSYS puanı yetersiz">
      <formula>NOT(ISERROR(SEARCH("ÖSYS puanı yetersiz",J21)))</formula>
    </cfRule>
  </conditionalFormatting>
  <conditionalFormatting sqref="J14">
    <cfRule type="containsText" dxfId="5" priority="5" operator="containsText" text="ÖSYS puanı yetersiz">
      <formula>NOT(ISERROR(SEARCH("ÖSYS puanı yetersiz",J14)))</formula>
    </cfRule>
  </conditionalFormatting>
  <conditionalFormatting sqref="J16">
    <cfRule type="containsText" dxfId="4" priority="6" operator="containsText" text="ÖSYS puanı yetersiz">
      <formula>NOT(ISERROR(SEARCH("ÖSYS puanı yetersiz",J16)))</formula>
    </cfRule>
  </conditionalFormatting>
  <conditionalFormatting sqref="K24:K25">
    <cfRule type="containsText" dxfId="3" priority="4" operator="containsText" text="Not ortalaması yetersiz">
      <formula>NOT(ISERROR(SEARCH("Not ortalaması yetersiz",K24)))</formula>
    </cfRule>
  </conditionalFormatting>
  <conditionalFormatting sqref="K24:K25">
    <cfRule type="containsText" dxfId="2" priority="3" operator="containsText" text="ÖSYS puanı yetersiz">
      <formula>NOT(ISERROR(SEARCH("ÖSYS puanı yetersiz",K24)))</formula>
    </cfRule>
  </conditionalFormatting>
  <conditionalFormatting sqref="J25">
    <cfRule type="containsText" dxfId="1" priority="2" operator="containsText" text="ÖSYS puanı yetersiz">
      <formula>NOT(ISERROR(SEARCH("ÖSYS puanı yetersiz",J25)))</formula>
    </cfRule>
  </conditionalFormatting>
  <conditionalFormatting sqref="J30">
    <cfRule type="containsText" dxfId="0" priority="1" operator="containsText" text="ÖSYS puanı yetersiz">
      <formula>NOT(ISERROR(SEARCH("ÖSYS puanı yetersiz",J30)))</formula>
    </cfRule>
  </conditionalFormatting>
  <pageMargins left="0.7" right="3.28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Kurumlararası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2021-09-02T06:23:44Z</dcterms:modified>
</cp:coreProperties>
</file>